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<sst xmlns="http://schemas.openxmlformats.org/spreadsheetml/2006/main" count="137" uniqueCount="131">
  <si>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БУХГАЛТЕРСКИЙ БАЛАНС</t>
  </si>
  <si>
    <t xml:space="preserve">на 1 </t>
  </si>
  <si>
    <t>года</t>
  </si>
  <si>
    <t>Кредитной организации</t>
  </si>
  <si>
    <t>Регистрационный номер</t>
  </si>
  <si>
    <t>БИК</t>
  </si>
  <si>
    <t>Почтовый адрес</t>
  </si>
  <si>
    <t>(тыс. руб.)</t>
  </si>
  <si>
    <t>№
п/п</t>
  </si>
  <si>
    <t>Наименование статей</t>
  </si>
  <si>
    <t>На конец отчетного периода</t>
  </si>
  <si>
    <t>I</t>
  </si>
  <si>
    <t>АКТИВЫ</t>
  </si>
  <si>
    <t>Денежные средства и счета в Центральном банке Российской Федерации</t>
  </si>
  <si>
    <t>Обязательные резервы в Центральном банке Российской Федерации</t>
  </si>
  <si>
    <t>Средства в кредитных организациях за вычетом резервов (ст. 3.1 - ст. 3.2)</t>
  </si>
  <si>
    <t>3.1</t>
  </si>
  <si>
    <t>Средства в кредитных организациях</t>
  </si>
  <si>
    <t>3.2</t>
  </si>
  <si>
    <t>Резервы на возможные потери</t>
  </si>
  <si>
    <t>4</t>
  </si>
  <si>
    <t>Чистые вложения в торговые ценные бумаги (ст. 4.1 - ст. 4.2)</t>
  </si>
  <si>
    <t>4.1</t>
  </si>
  <si>
    <t>Вложения в торговые ценные бумаги</t>
  </si>
  <si>
    <t>4.2</t>
  </si>
  <si>
    <t>5</t>
  </si>
  <si>
    <t>Ссудная и приравненная к ней задолженность</t>
  </si>
  <si>
    <t>6</t>
  </si>
  <si>
    <t>Резервы на возможные потери по ссудам</t>
  </si>
  <si>
    <t>7</t>
  </si>
  <si>
    <t>Чистая ссудная задолженность (ст. 5 - ст. 6)</t>
  </si>
  <si>
    <t>8</t>
  </si>
  <si>
    <t>Проценты начисленные (включая просроченные)</t>
  </si>
  <si>
    <t>9</t>
  </si>
  <si>
    <t>Чистые вложения в инвестиционные ценные бумаги, удерживаемые до погашения (ст. 9.1 - ст. 9.2)</t>
  </si>
  <si>
    <t>9.1</t>
  </si>
  <si>
    <t>10</t>
  </si>
  <si>
    <t>Основные средства, нематериальные активы и материальные запасы</t>
  </si>
  <si>
    <t>11</t>
  </si>
  <si>
    <t>Чистые вложения в ценные бумаги, имеющиеся в наличии для продажи
(ст. 11.1 - ст. 11.2)</t>
  </si>
  <si>
    <t>11.1</t>
  </si>
  <si>
    <t>Ценные бумаги, имеющиеся в наличии для продажи</t>
  </si>
  <si>
    <t>11.2</t>
  </si>
  <si>
    <t>12</t>
  </si>
  <si>
    <t>13</t>
  </si>
  <si>
    <t>13.1</t>
  </si>
  <si>
    <t>13.2</t>
  </si>
  <si>
    <t>14</t>
  </si>
  <si>
    <t>II</t>
  </si>
  <si>
    <t>15</t>
  </si>
  <si>
    <t>16</t>
  </si>
  <si>
    <t>17</t>
  </si>
  <si>
    <t>17.1</t>
  </si>
  <si>
    <t>18</t>
  </si>
  <si>
    <t>19</t>
  </si>
  <si>
    <t>20</t>
  </si>
  <si>
    <t>21</t>
  </si>
  <si>
    <t>Прочие активы за вычетом резервов (ст. 13.1 - ст. 13.2)</t>
  </si>
  <si>
    <t>Прочие активы</t>
  </si>
  <si>
    <t>Всего активов (ст. 1 + 2 + 3 + 4 + 7 + 8 + 9 + 10 + 11 + 12 + 13)</t>
  </si>
  <si>
    <t>ПАССИВЫ</t>
  </si>
  <si>
    <t>Кредиты, полученные кредитными организациями от Центрального банка Российской Федерации</t>
  </si>
  <si>
    <t>Средства кредитных организаций</t>
  </si>
  <si>
    <t>Средства клиентов</t>
  </si>
  <si>
    <t>в том числе вклады физических лиц</t>
  </si>
  <si>
    <t>Выпущенные долговые обязательства</t>
  </si>
  <si>
    <t>Прочие обязательства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</si>
  <si>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</si>
  <si>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22</t>
  </si>
  <si>
    <t>Всего обязательств (ст. 15 + 16 + 17 + 18 + 19 + 20 + 21)</t>
  </si>
  <si>
    <t>III</t>
  </si>
  <si>
    <t>23</t>
  </si>
  <si>
    <t>23.1</t>
  </si>
  <si>
    <t>23.2</t>
  </si>
  <si>
    <t>23.3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</si>
  <si>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</si>
  <si>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</si>
  <si>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</si>
  <si>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</si>
  <si>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</si>
  <si>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</si>
  <si>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</si>
  <si>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</si>
  <si>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</si>
  <si>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</si>
  <si>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</si>
  <si>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IV</t>
  </si>
  <si>
    <t>ВНЕБАЛАНСОВЫЕ ОБЯЗАТЕЛЬСТВА</t>
  </si>
  <si>
    <t>35</t>
  </si>
  <si>
    <t>36</t>
  </si>
  <si>
    <t>V</t>
  </si>
  <si>
    <t>СЧЕТА ДОВЕРИТЕЛЬНОГО УПРАВЛЕНИЯ</t>
  </si>
  <si>
    <t>Уставный капитал (средства акционеров (участников))
(ст. 23.1 + 23.2 + 23.3), в т.ч.:</t>
  </si>
  <si>
    <t>Зарегистрированные обыкновенные акции и доли</t>
  </si>
  <si>
    <t>Зарегистрированные привилегированные акции</t>
  </si>
  <si>
    <t>Незарегистрированный уставный капитал неакционерных кредитных организаций</t>
  </si>
  <si>
    <t>Собственные акции, выкупленные у акционеров</t>
  </si>
  <si>
    <t>Эмиссионный доход</t>
  </si>
  <si>
    <t>Фонды и прибыль, оставленная в распоряжении кредитной организации</t>
  </si>
  <si>
    <t>Переоценка основных средств</t>
  </si>
  <si>
    <t>Прибыль (убыток) за отчетный период</t>
  </si>
  <si>
    <t>Дивиденды, начисленные из прибыли текущего года</t>
  </si>
  <si>
    <t>Распределенная прибыль (исключая дивиденды)</t>
  </si>
  <si>
    <t>Нераспределенная прибыль (ст. 28 - ст. 29 - ст. 30)</t>
  </si>
  <si>
    <t>Расходы и риски, влияющие на собственные средства</t>
  </si>
  <si>
    <t>Всего источников собственных средств
(ст. 23 - 23.3 - 24 + 25 + 26 + 27 + 31 - 32 - для прибыльных кредитных организаций),
(ст. 23 - 23.3 - 24 + 25 + 26 + 27 + 28 - 32 - для убыточных кредитных организаций)</t>
  </si>
  <si>
    <t>Всего пассивов: (ст. 22 + ст. 23.3 + ст. 33)</t>
  </si>
  <si>
    <t>Безотзывные обязательства кредитной организации</t>
  </si>
  <si>
    <t>Гарантии, выданные кредитной организацией</t>
  </si>
  <si>
    <t>Руководитель</t>
  </si>
  <si>
    <t>кредитной организации</t>
  </si>
  <si>
    <t>М.П.</t>
  </si>
  <si>
    <t>(подпись)</t>
  </si>
  <si>
    <t>(Ф.И.О.)</t>
  </si>
  <si>
    <t>Главный бухгалтер</t>
  </si>
  <si>
    <t>Расходы будущих периодов по другим операциям, скорректированные на наращенные процентные доходы</t>
  </si>
  <si>
    <t>Резервы под обесценение ценных бумаг и на возможные потери</t>
  </si>
  <si>
    <t>Вложения в инвестиционные ценные бумаги, удерживаемые до погашения</t>
  </si>
  <si>
    <t xml:space="preserve">Доходы будущих периодов по другим операциям </t>
  </si>
  <si>
    <t>ИСТОЧНИКИ СОБСТВЕННЫХ СРЕДСТВ</t>
  </si>
  <si>
    <t>9.2</t>
  </si>
  <si>
    <t>Операции, подлежащие отражению по статьям раздела V "Счета доверительного</t>
  </si>
  <si>
    <t>управления", не осуществлялись.</t>
  </si>
  <si>
    <t>Николаев Айсен Сергеевич</t>
  </si>
  <si>
    <t>Басова ирина Николаевна</t>
  </si>
  <si>
    <t xml:space="preserve">октября </t>
  </si>
  <si>
    <t>Акционерный Коммерческий Банк "Алмазэргиэнбанк" Открытое акционерное общество</t>
  </si>
  <si>
    <t>АКБ "Алмазэргиэнбанк" ОАО</t>
  </si>
  <si>
    <t>2602</t>
  </si>
  <si>
    <t>049805770</t>
  </si>
  <si>
    <t>677000, Россия, Республика Саха (Якутия), г. Якутск, проспект Ленина.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</si>
</sst>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top" wrapText="1"/>
    </xf>
    <xf numFmtId="16" fontId="1" fillId="0" borderId="5" xfId="0" applyNumberFormat="1" applyFont="1" applyBorder="1" applyAlignment="1">
      <alignment horizontal="center" vertical="top" wrapText="1"/>
    </xf>
    <xf numFmtId="16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78"/>
  <sheetViews>
    <sheetView tabSelected="1" view="pageBreakPreview" zoomScaleSheetLayoutView="100" workbookViewId="0" topLeftCell="A1">
      <selection activeCell="AJ1" sqref="AJ1"/>
    </sheetView>
  </sheetViews>
  <sheetFormatPr defaultColWidth="9.00390625" defaultRowHeight="12.75"/>
  <cols>
    <col min="1" max="16384" width="0.875" style="1" customWidth="1"/>
  </cols>
  <sheetData>
    <row r="1" ht="24" customHeight="1"/>
    <row r="2" spans="1:107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</row>
    <row r="3" spans="41:67" s="2" customFormat="1" ht="15" customHeight="1">
      <c r="AO3" s="3" t="s">
        <v>1</v>
      </c>
      <c r="AP3" s="45" t="s">
        <v>125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3">
        <v>200</v>
      </c>
      <c r="BF3" s="43"/>
      <c r="BG3" s="43"/>
      <c r="BH3" s="43"/>
      <c r="BI3" s="43"/>
      <c r="BJ3" s="43"/>
      <c r="BK3" s="44">
        <v>4</v>
      </c>
      <c r="BL3" s="44"/>
      <c r="BM3" s="44"/>
      <c r="BO3" s="2" t="s">
        <v>2</v>
      </c>
    </row>
    <row r="4" ht="12" customHeight="1"/>
    <row r="5" spans="1:107" ht="12.75">
      <c r="A5" s="1" t="s">
        <v>3</v>
      </c>
      <c r="Y5" s="23" t="s">
        <v>126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</row>
    <row r="6" spans="25:107" s="4" customFormat="1" ht="11.25">
      <c r="Y6" s="22" t="s">
        <v>127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2.75">
      <c r="A7" s="1" t="s">
        <v>4</v>
      </c>
      <c r="Y7" s="37" t="s">
        <v>128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5"/>
      <c r="BI7" s="46" t="s">
        <v>5</v>
      </c>
      <c r="BJ7" s="46"/>
      <c r="BK7" s="46"/>
      <c r="BL7" s="46"/>
      <c r="BM7" s="46"/>
      <c r="BN7" s="5"/>
      <c r="BO7" s="37" t="s">
        <v>129</v>
      </c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</row>
    <row r="8" spans="1:107" ht="12.75">
      <c r="A8" s="1" t="s">
        <v>6</v>
      </c>
      <c r="R8" s="37" t="s">
        <v>130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</row>
    <row r="9" ht="12" customHeight="1"/>
    <row r="10" ht="12" customHeight="1">
      <c r="DC10" s="6" t="s">
        <v>7</v>
      </c>
    </row>
    <row r="11" spans="1:107" ht="27" customHeight="1">
      <c r="A11" s="38" t="s">
        <v>8</v>
      </c>
      <c r="B11" s="39"/>
      <c r="C11" s="39"/>
      <c r="D11" s="39"/>
      <c r="E11" s="39"/>
      <c r="F11" s="39"/>
      <c r="G11" s="40"/>
      <c r="H11" s="41" t="s">
        <v>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5"/>
      <c r="CE11" s="41" t="s">
        <v>10</v>
      </c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5"/>
    </row>
    <row r="12" spans="1:107" ht="12.75">
      <c r="A12" s="27">
        <v>1</v>
      </c>
      <c r="B12" s="27"/>
      <c r="C12" s="27"/>
      <c r="D12" s="27"/>
      <c r="E12" s="27"/>
      <c r="F12" s="27"/>
      <c r="G12" s="27"/>
      <c r="H12" s="27">
        <v>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>
        <v>3</v>
      </c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</row>
    <row r="13" spans="1:107" ht="12.75">
      <c r="A13" s="27" t="s">
        <v>11</v>
      </c>
      <c r="B13" s="27"/>
      <c r="C13" s="27"/>
      <c r="D13" s="27"/>
      <c r="E13" s="27"/>
      <c r="F13" s="27"/>
      <c r="G13" s="27"/>
      <c r="H13" s="35" t="s">
        <v>12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ht="12.75">
      <c r="A14" s="15">
        <v>1</v>
      </c>
      <c r="B14" s="16"/>
      <c r="C14" s="16"/>
      <c r="D14" s="16"/>
      <c r="E14" s="16"/>
      <c r="F14" s="16"/>
      <c r="G14" s="17"/>
      <c r="H14" s="7"/>
      <c r="I14" s="18" t="s">
        <v>13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8"/>
      <c r="CE14" s="19">
        <v>143315</v>
      </c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1"/>
    </row>
    <row r="15" spans="1:107" ht="12.75">
      <c r="A15" s="15">
        <v>2</v>
      </c>
      <c r="B15" s="16"/>
      <c r="C15" s="16"/>
      <c r="D15" s="16"/>
      <c r="E15" s="16"/>
      <c r="F15" s="16"/>
      <c r="G15" s="17"/>
      <c r="H15" s="7"/>
      <c r="I15" s="18" t="s">
        <v>14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8"/>
      <c r="CE15" s="19">
        <v>19102</v>
      </c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1"/>
    </row>
    <row r="16" spans="1:107" ht="12.75">
      <c r="A16" s="15">
        <v>3</v>
      </c>
      <c r="B16" s="16"/>
      <c r="C16" s="16"/>
      <c r="D16" s="16"/>
      <c r="E16" s="16"/>
      <c r="F16" s="16"/>
      <c r="G16" s="17"/>
      <c r="H16" s="7"/>
      <c r="I16" s="18" t="s">
        <v>15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8"/>
      <c r="CE16" s="19">
        <f>CE17-CE18</f>
        <v>19248</v>
      </c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1"/>
    </row>
    <row r="17" spans="1:107" ht="12.75">
      <c r="A17" s="15" t="s">
        <v>16</v>
      </c>
      <c r="B17" s="16"/>
      <c r="C17" s="16"/>
      <c r="D17" s="16"/>
      <c r="E17" s="16"/>
      <c r="F17" s="16"/>
      <c r="G17" s="17"/>
      <c r="H17" s="7"/>
      <c r="I17" s="18" t="s">
        <v>17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8"/>
      <c r="CE17" s="19">
        <v>19248</v>
      </c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1"/>
    </row>
    <row r="18" spans="1:107" ht="12.75">
      <c r="A18" s="15" t="s">
        <v>18</v>
      </c>
      <c r="B18" s="16"/>
      <c r="C18" s="16"/>
      <c r="D18" s="16"/>
      <c r="E18" s="16"/>
      <c r="F18" s="16"/>
      <c r="G18" s="17"/>
      <c r="H18" s="7"/>
      <c r="I18" s="18" t="s">
        <v>19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8"/>
      <c r="CE18" s="19">
        <v>0</v>
      </c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1"/>
    </row>
    <row r="19" spans="1:107" ht="12.75">
      <c r="A19" s="15" t="s">
        <v>20</v>
      </c>
      <c r="B19" s="16"/>
      <c r="C19" s="16"/>
      <c r="D19" s="16"/>
      <c r="E19" s="16"/>
      <c r="F19" s="16"/>
      <c r="G19" s="17"/>
      <c r="H19" s="7"/>
      <c r="I19" s="18" t="s">
        <v>21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8"/>
      <c r="CE19" s="19">
        <v>0</v>
      </c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</row>
    <row r="20" spans="1:107" ht="12.75">
      <c r="A20" s="15" t="s">
        <v>22</v>
      </c>
      <c r="B20" s="16"/>
      <c r="C20" s="16"/>
      <c r="D20" s="16"/>
      <c r="E20" s="16"/>
      <c r="F20" s="16"/>
      <c r="G20" s="17"/>
      <c r="H20" s="7"/>
      <c r="I20" s="18" t="s">
        <v>23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8"/>
      <c r="CE20" s="19">
        <v>0</v>
      </c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1"/>
    </row>
    <row r="21" spans="1:107" ht="12.75">
      <c r="A21" s="15" t="s">
        <v>24</v>
      </c>
      <c r="B21" s="16"/>
      <c r="C21" s="16"/>
      <c r="D21" s="16"/>
      <c r="E21" s="16"/>
      <c r="F21" s="16"/>
      <c r="G21" s="17"/>
      <c r="H21" s="7"/>
      <c r="I21" s="18" t="s">
        <v>116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8"/>
      <c r="CE21" s="19">
        <v>0</v>
      </c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1"/>
    </row>
    <row r="22" spans="1:107" ht="12.75">
      <c r="A22" s="15" t="s">
        <v>25</v>
      </c>
      <c r="B22" s="16"/>
      <c r="C22" s="16"/>
      <c r="D22" s="16"/>
      <c r="E22" s="16"/>
      <c r="F22" s="16"/>
      <c r="G22" s="17"/>
      <c r="H22" s="7"/>
      <c r="I22" s="18" t="s">
        <v>26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8"/>
      <c r="CE22" s="19">
        <v>510905</v>
      </c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</row>
    <row r="23" spans="1:107" ht="12.75">
      <c r="A23" s="15" t="s">
        <v>27</v>
      </c>
      <c r="B23" s="16"/>
      <c r="C23" s="16"/>
      <c r="D23" s="16"/>
      <c r="E23" s="16"/>
      <c r="F23" s="16"/>
      <c r="G23" s="17"/>
      <c r="H23" s="7"/>
      <c r="I23" s="18" t="s">
        <v>28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8"/>
      <c r="CE23" s="19">
        <v>12929</v>
      </c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1"/>
    </row>
    <row r="24" spans="1:107" ht="12.75">
      <c r="A24" s="15" t="s">
        <v>29</v>
      </c>
      <c r="B24" s="16"/>
      <c r="C24" s="16"/>
      <c r="D24" s="16"/>
      <c r="E24" s="16"/>
      <c r="F24" s="16"/>
      <c r="G24" s="17"/>
      <c r="H24" s="7"/>
      <c r="I24" s="18" t="s">
        <v>30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8"/>
      <c r="CE24" s="19">
        <v>497976</v>
      </c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</row>
    <row r="25" spans="1:107" ht="12.75">
      <c r="A25" s="15" t="s">
        <v>31</v>
      </c>
      <c r="B25" s="16"/>
      <c r="C25" s="16"/>
      <c r="D25" s="16"/>
      <c r="E25" s="16"/>
      <c r="F25" s="16"/>
      <c r="G25" s="17"/>
      <c r="H25" s="7"/>
      <c r="I25" s="18" t="s">
        <v>32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8"/>
      <c r="CE25" s="19">
        <v>486</v>
      </c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</row>
    <row r="26" spans="1:107" ht="26.25" customHeight="1">
      <c r="A26" s="15" t="s">
        <v>33</v>
      </c>
      <c r="B26" s="16"/>
      <c r="C26" s="16"/>
      <c r="D26" s="16"/>
      <c r="E26" s="16"/>
      <c r="F26" s="16"/>
      <c r="G26" s="17"/>
      <c r="H26" s="7"/>
      <c r="I26" s="18" t="s">
        <v>34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8"/>
      <c r="CE26" s="19">
        <f>CE27-CE28</f>
        <v>146</v>
      </c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1"/>
    </row>
    <row r="27" spans="1:107" ht="12.75" customHeight="1">
      <c r="A27" s="15" t="s">
        <v>35</v>
      </c>
      <c r="B27" s="16"/>
      <c r="C27" s="16"/>
      <c r="D27" s="16"/>
      <c r="E27" s="16"/>
      <c r="F27" s="16"/>
      <c r="G27" s="17"/>
      <c r="H27" s="7"/>
      <c r="I27" s="18" t="s">
        <v>117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8"/>
      <c r="CE27" s="19">
        <v>146</v>
      </c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1"/>
    </row>
    <row r="28" spans="1:107" ht="12.75">
      <c r="A28" s="15" t="s">
        <v>120</v>
      </c>
      <c r="B28" s="16"/>
      <c r="C28" s="16"/>
      <c r="D28" s="16"/>
      <c r="E28" s="16"/>
      <c r="F28" s="16"/>
      <c r="G28" s="17"/>
      <c r="H28" s="7"/>
      <c r="I28" s="18" t="s">
        <v>19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8"/>
      <c r="CE28" s="19">
        <v>0</v>
      </c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</row>
    <row r="29" spans="1:107" ht="12.75">
      <c r="A29" s="15" t="s">
        <v>36</v>
      </c>
      <c r="B29" s="16"/>
      <c r="C29" s="16"/>
      <c r="D29" s="16"/>
      <c r="E29" s="16"/>
      <c r="F29" s="16"/>
      <c r="G29" s="17"/>
      <c r="H29" s="7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8"/>
      <c r="CE29" s="19">
        <v>84917</v>
      </c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</row>
    <row r="30" spans="1:107" ht="25.5" customHeight="1">
      <c r="A30" s="15" t="s">
        <v>38</v>
      </c>
      <c r="B30" s="16"/>
      <c r="C30" s="16"/>
      <c r="D30" s="16"/>
      <c r="E30" s="16"/>
      <c r="F30" s="16"/>
      <c r="G30" s="17"/>
      <c r="H30" s="7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8"/>
      <c r="CE30" s="19">
        <f>CE31-CE32</f>
        <v>17053</v>
      </c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1"/>
    </row>
    <row r="31" spans="1:107" ht="12.75">
      <c r="A31" s="15" t="s">
        <v>40</v>
      </c>
      <c r="B31" s="16"/>
      <c r="C31" s="16"/>
      <c r="D31" s="16"/>
      <c r="E31" s="16"/>
      <c r="F31" s="16"/>
      <c r="G31" s="17"/>
      <c r="H31" s="7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8"/>
      <c r="CE31" s="19">
        <v>17219</v>
      </c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1"/>
    </row>
    <row r="32" spans="1:107" ht="12.75">
      <c r="A32" s="15" t="s">
        <v>42</v>
      </c>
      <c r="B32" s="16"/>
      <c r="C32" s="16"/>
      <c r="D32" s="16"/>
      <c r="E32" s="16"/>
      <c r="F32" s="16"/>
      <c r="G32" s="17"/>
      <c r="H32" s="7"/>
      <c r="I32" s="18" t="s">
        <v>116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8"/>
      <c r="CE32" s="19">
        <v>166</v>
      </c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1"/>
    </row>
    <row r="33" spans="1:107" ht="26.25" customHeight="1">
      <c r="A33" s="15" t="s">
        <v>43</v>
      </c>
      <c r="B33" s="16"/>
      <c r="C33" s="16"/>
      <c r="D33" s="16"/>
      <c r="E33" s="16"/>
      <c r="F33" s="16"/>
      <c r="G33" s="17"/>
      <c r="H33" s="7"/>
      <c r="I33" s="18" t="s">
        <v>115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8"/>
      <c r="CE33" s="19">
        <v>4367</v>
      </c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1"/>
    </row>
    <row r="34" spans="1:107" ht="12.75">
      <c r="A34" s="15" t="s">
        <v>44</v>
      </c>
      <c r="B34" s="16"/>
      <c r="C34" s="16"/>
      <c r="D34" s="16"/>
      <c r="E34" s="16"/>
      <c r="F34" s="16"/>
      <c r="G34" s="17"/>
      <c r="H34" s="7"/>
      <c r="I34" s="18" t="s">
        <v>57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8"/>
      <c r="CE34" s="19">
        <f>CE35-CE36</f>
        <v>99364</v>
      </c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1"/>
    </row>
    <row r="35" spans="1:107" ht="12.75">
      <c r="A35" s="15" t="s">
        <v>45</v>
      </c>
      <c r="B35" s="16"/>
      <c r="C35" s="16"/>
      <c r="D35" s="16"/>
      <c r="E35" s="16"/>
      <c r="F35" s="16"/>
      <c r="G35" s="17"/>
      <c r="H35" s="7"/>
      <c r="I35" s="18" t="s">
        <v>58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8"/>
      <c r="CE35" s="19">
        <v>100246</v>
      </c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1"/>
    </row>
    <row r="36" spans="1:107" ht="12.75">
      <c r="A36" s="15" t="s">
        <v>46</v>
      </c>
      <c r="B36" s="16"/>
      <c r="C36" s="16"/>
      <c r="D36" s="16"/>
      <c r="E36" s="16"/>
      <c r="F36" s="16"/>
      <c r="G36" s="17"/>
      <c r="H36" s="7"/>
      <c r="I36" s="18" t="s">
        <v>19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8"/>
      <c r="CE36" s="19">
        <v>882</v>
      </c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1"/>
    </row>
    <row r="37" spans="1:107" ht="12.75">
      <c r="A37" s="15" t="s">
        <v>47</v>
      </c>
      <c r="B37" s="16"/>
      <c r="C37" s="16"/>
      <c r="D37" s="16"/>
      <c r="E37" s="16"/>
      <c r="F37" s="16"/>
      <c r="G37" s="17"/>
      <c r="H37" s="7"/>
      <c r="I37" s="18" t="s">
        <v>59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8"/>
      <c r="CE37" s="19">
        <f>CE14+CE15+CE16+CE19+CE24+CE25+CE26+CE29+CE30+CE33+CE34</f>
        <v>885974</v>
      </c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</row>
    <row r="38" spans="1:107" ht="12.75">
      <c r="A38" s="15" t="s">
        <v>48</v>
      </c>
      <c r="B38" s="16"/>
      <c r="C38" s="16"/>
      <c r="D38" s="16"/>
      <c r="E38" s="16"/>
      <c r="F38" s="16"/>
      <c r="G38" s="17"/>
      <c r="H38" s="7"/>
      <c r="I38" s="26" t="s">
        <v>60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8"/>
      <c r="CE38" s="19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1"/>
    </row>
    <row r="39" spans="1:107" ht="26.25" customHeight="1">
      <c r="A39" s="15" t="s">
        <v>49</v>
      </c>
      <c r="B39" s="16"/>
      <c r="C39" s="16"/>
      <c r="D39" s="16"/>
      <c r="E39" s="16"/>
      <c r="F39" s="16"/>
      <c r="G39" s="17"/>
      <c r="H39" s="7"/>
      <c r="I39" s="18" t="s">
        <v>61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8"/>
      <c r="CE39" s="19">
        <v>0</v>
      </c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1"/>
    </row>
    <row r="40" spans="1:107" ht="12.75">
      <c r="A40" s="15" t="s">
        <v>50</v>
      </c>
      <c r="B40" s="16"/>
      <c r="C40" s="16"/>
      <c r="D40" s="16"/>
      <c r="E40" s="16"/>
      <c r="F40" s="16"/>
      <c r="G40" s="17"/>
      <c r="H40" s="7"/>
      <c r="I40" s="18" t="s">
        <v>62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8"/>
      <c r="CE40" s="19">
        <v>2</v>
      </c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1"/>
    </row>
    <row r="41" spans="1:107" ht="12.75">
      <c r="A41" s="15" t="s">
        <v>51</v>
      </c>
      <c r="B41" s="16"/>
      <c r="C41" s="16"/>
      <c r="D41" s="16"/>
      <c r="E41" s="16"/>
      <c r="F41" s="16"/>
      <c r="G41" s="17"/>
      <c r="H41" s="7"/>
      <c r="I41" s="18" t="s">
        <v>63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8"/>
      <c r="CE41" s="19">
        <v>654006</v>
      </c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1"/>
    </row>
    <row r="42" spans="1:107" ht="12.75">
      <c r="A42" s="15" t="s">
        <v>52</v>
      </c>
      <c r="B42" s="16"/>
      <c r="C42" s="16"/>
      <c r="D42" s="16"/>
      <c r="E42" s="16"/>
      <c r="F42" s="16"/>
      <c r="G42" s="17"/>
      <c r="H42" s="7"/>
      <c r="I42" s="18" t="s">
        <v>64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8"/>
      <c r="CE42" s="19">
        <v>133796</v>
      </c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1"/>
    </row>
    <row r="43" spans="1:107" ht="12.75">
      <c r="A43" s="15" t="s">
        <v>53</v>
      </c>
      <c r="B43" s="16"/>
      <c r="C43" s="16"/>
      <c r="D43" s="16"/>
      <c r="E43" s="16"/>
      <c r="F43" s="16"/>
      <c r="G43" s="17"/>
      <c r="H43" s="7"/>
      <c r="I43" s="18" t="s">
        <v>118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8"/>
      <c r="CE43" s="19">
        <v>0</v>
      </c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1"/>
    </row>
    <row r="44" spans="1:107" ht="12.75">
      <c r="A44" s="15" t="s">
        <v>54</v>
      </c>
      <c r="B44" s="16"/>
      <c r="C44" s="16"/>
      <c r="D44" s="16"/>
      <c r="E44" s="16"/>
      <c r="F44" s="16"/>
      <c r="G44" s="17"/>
      <c r="H44" s="7"/>
      <c r="I44" s="18" t="s">
        <v>65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8"/>
      <c r="CE44" s="19">
        <v>62805</v>
      </c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1"/>
    </row>
    <row r="45" spans="1:107" ht="12.75">
      <c r="A45" s="28" t="s">
        <v>55</v>
      </c>
      <c r="B45" s="29"/>
      <c r="C45" s="29"/>
      <c r="D45" s="29"/>
      <c r="E45" s="29"/>
      <c r="F45" s="29"/>
      <c r="G45" s="30"/>
      <c r="H45" s="9"/>
      <c r="I45" s="31" t="s">
        <v>66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10"/>
      <c r="CE45" s="32">
        <v>33616</v>
      </c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4"/>
    </row>
    <row r="46" spans="1:107" ht="40.5" customHeight="1">
      <c r="A46" s="15" t="s">
        <v>56</v>
      </c>
      <c r="B46" s="16"/>
      <c r="C46" s="16"/>
      <c r="D46" s="16"/>
      <c r="E46" s="16"/>
      <c r="F46" s="16"/>
      <c r="G46" s="16"/>
      <c r="H46" s="7"/>
      <c r="I46" s="18" t="s">
        <v>67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8"/>
      <c r="CE46" s="20">
        <v>168</v>
      </c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1"/>
    </row>
    <row r="47" spans="1:107" ht="12.75">
      <c r="A47" s="15" t="s">
        <v>68</v>
      </c>
      <c r="B47" s="16"/>
      <c r="C47" s="16"/>
      <c r="D47" s="16"/>
      <c r="E47" s="16"/>
      <c r="F47" s="16"/>
      <c r="G47" s="17"/>
      <c r="H47" s="7"/>
      <c r="I47" s="18" t="s">
        <v>69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8"/>
      <c r="CE47" s="19">
        <f>CE39+CE40+CE41+CE43+CE44+CE45+CE46</f>
        <v>750597</v>
      </c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1"/>
    </row>
    <row r="48" spans="1:107" ht="12.75">
      <c r="A48" s="27">
        <v>1</v>
      </c>
      <c r="B48" s="27"/>
      <c r="C48" s="27"/>
      <c r="D48" s="27"/>
      <c r="E48" s="27"/>
      <c r="F48" s="27"/>
      <c r="G48" s="27"/>
      <c r="H48" s="27">
        <v>2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>
        <v>3</v>
      </c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</row>
    <row r="49" spans="1:107" ht="12.75">
      <c r="A49" s="15" t="s">
        <v>70</v>
      </c>
      <c r="B49" s="16"/>
      <c r="C49" s="16"/>
      <c r="D49" s="16"/>
      <c r="E49" s="16"/>
      <c r="F49" s="16"/>
      <c r="G49" s="17"/>
      <c r="H49" s="7"/>
      <c r="I49" s="26" t="s">
        <v>119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8"/>
      <c r="CE49" s="19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1"/>
    </row>
    <row r="50" spans="1:107" ht="26.25" customHeight="1">
      <c r="A50" s="15" t="s">
        <v>71</v>
      </c>
      <c r="B50" s="16"/>
      <c r="C50" s="16"/>
      <c r="D50" s="16"/>
      <c r="E50" s="16"/>
      <c r="F50" s="16"/>
      <c r="G50" s="17"/>
      <c r="H50" s="7"/>
      <c r="I50" s="18" t="s">
        <v>92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8"/>
      <c r="CE50" s="19">
        <f>CE51+CE52+CE53</f>
        <v>113950</v>
      </c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</row>
    <row r="51" spans="1:107" ht="12.75">
      <c r="A51" s="15" t="s">
        <v>72</v>
      </c>
      <c r="B51" s="16"/>
      <c r="C51" s="16"/>
      <c r="D51" s="16"/>
      <c r="E51" s="16"/>
      <c r="F51" s="16"/>
      <c r="G51" s="17"/>
      <c r="H51" s="7"/>
      <c r="I51" s="18" t="s">
        <v>93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8"/>
      <c r="CE51" s="19">
        <v>113950</v>
      </c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1"/>
    </row>
    <row r="52" spans="1:107" ht="12.75">
      <c r="A52" s="15" t="s">
        <v>73</v>
      </c>
      <c r="B52" s="16"/>
      <c r="C52" s="16"/>
      <c r="D52" s="16"/>
      <c r="E52" s="16"/>
      <c r="F52" s="16"/>
      <c r="G52" s="17"/>
      <c r="H52" s="7"/>
      <c r="I52" s="18" t="s">
        <v>94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8"/>
      <c r="CE52" s="19">
        <v>0</v>
      </c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1"/>
    </row>
    <row r="53" spans="1:107" ht="26.25" customHeight="1">
      <c r="A53" s="15" t="s">
        <v>74</v>
      </c>
      <c r="B53" s="16"/>
      <c r="C53" s="16"/>
      <c r="D53" s="16"/>
      <c r="E53" s="16"/>
      <c r="F53" s="16"/>
      <c r="G53" s="17"/>
      <c r="H53" s="7"/>
      <c r="I53" s="18" t="s">
        <v>95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8"/>
      <c r="CE53" s="19">
        <v>0</v>
      </c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1"/>
    </row>
    <row r="54" spans="1:107" ht="12.75">
      <c r="A54" s="15" t="s">
        <v>75</v>
      </c>
      <c r="B54" s="16"/>
      <c r="C54" s="16"/>
      <c r="D54" s="16"/>
      <c r="E54" s="16"/>
      <c r="F54" s="16"/>
      <c r="G54" s="17"/>
      <c r="H54" s="7"/>
      <c r="I54" s="18" t="s">
        <v>96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8"/>
      <c r="CE54" s="19">
        <v>0</v>
      </c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1"/>
    </row>
    <row r="55" spans="1:107" ht="12.75">
      <c r="A55" s="15" t="s">
        <v>76</v>
      </c>
      <c r="B55" s="16"/>
      <c r="C55" s="16"/>
      <c r="D55" s="16"/>
      <c r="E55" s="16"/>
      <c r="F55" s="16"/>
      <c r="G55" s="17"/>
      <c r="H55" s="7"/>
      <c r="I55" s="18" t="s">
        <v>97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8"/>
      <c r="CE55" s="19">
        <v>0</v>
      </c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</row>
    <row r="56" spans="1:107" ht="12.75">
      <c r="A56" s="15" t="s">
        <v>77</v>
      </c>
      <c r="B56" s="16"/>
      <c r="C56" s="16"/>
      <c r="D56" s="16"/>
      <c r="E56" s="16"/>
      <c r="F56" s="16"/>
      <c r="G56" s="17"/>
      <c r="H56" s="7"/>
      <c r="I56" s="18" t="s">
        <v>98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8"/>
      <c r="CE56" s="19">
        <v>20542</v>
      </c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1"/>
    </row>
    <row r="57" spans="1:107" ht="12.75">
      <c r="A57" s="15" t="s">
        <v>78</v>
      </c>
      <c r="B57" s="16"/>
      <c r="C57" s="16"/>
      <c r="D57" s="16"/>
      <c r="E57" s="16"/>
      <c r="F57" s="16"/>
      <c r="G57" s="17"/>
      <c r="H57" s="7"/>
      <c r="I57" s="18" t="s">
        <v>99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8"/>
      <c r="CE57" s="19">
        <v>1037</v>
      </c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1"/>
    </row>
    <row r="58" spans="1:107" ht="12.75">
      <c r="A58" s="15" t="s">
        <v>79</v>
      </c>
      <c r="B58" s="16"/>
      <c r="C58" s="16"/>
      <c r="D58" s="16"/>
      <c r="E58" s="16"/>
      <c r="F58" s="16"/>
      <c r="G58" s="17"/>
      <c r="H58" s="7"/>
      <c r="I58" s="18" t="s">
        <v>100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8"/>
      <c r="CE58" s="19">
        <v>5434</v>
      </c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1"/>
    </row>
    <row r="59" spans="1:107" ht="12.75">
      <c r="A59" s="15" t="s">
        <v>80</v>
      </c>
      <c r="B59" s="16"/>
      <c r="C59" s="16"/>
      <c r="D59" s="16"/>
      <c r="E59" s="16"/>
      <c r="F59" s="16"/>
      <c r="G59" s="17"/>
      <c r="H59" s="7"/>
      <c r="I59" s="18" t="s">
        <v>101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8"/>
      <c r="CE59" s="19">
        <v>0</v>
      </c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1"/>
    </row>
    <row r="60" spans="1:107" ht="12.75">
      <c r="A60" s="15" t="s">
        <v>81</v>
      </c>
      <c r="B60" s="16"/>
      <c r="C60" s="16"/>
      <c r="D60" s="16"/>
      <c r="E60" s="16"/>
      <c r="F60" s="16"/>
      <c r="G60" s="17"/>
      <c r="H60" s="7"/>
      <c r="I60" s="18" t="s">
        <v>102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8"/>
      <c r="CE60" s="19">
        <v>1818</v>
      </c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1"/>
    </row>
    <row r="61" spans="1:107" ht="12.75">
      <c r="A61" s="15" t="s">
        <v>82</v>
      </c>
      <c r="B61" s="16"/>
      <c r="C61" s="16"/>
      <c r="D61" s="16"/>
      <c r="E61" s="16"/>
      <c r="F61" s="16"/>
      <c r="G61" s="17"/>
      <c r="H61" s="7"/>
      <c r="I61" s="18" t="s">
        <v>103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8"/>
      <c r="CE61" s="19">
        <v>3616</v>
      </c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1"/>
    </row>
    <row r="62" spans="1:107" ht="12.75">
      <c r="A62" s="15" t="s">
        <v>83</v>
      </c>
      <c r="B62" s="16"/>
      <c r="C62" s="16"/>
      <c r="D62" s="16"/>
      <c r="E62" s="16"/>
      <c r="F62" s="16"/>
      <c r="G62" s="17"/>
      <c r="H62" s="7"/>
      <c r="I62" s="18" t="s">
        <v>104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8"/>
      <c r="CE62" s="19">
        <v>3768</v>
      </c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1"/>
    </row>
    <row r="63" spans="1:107" ht="65.25" customHeight="1">
      <c r="A63" s="15" t="s">
        <v>84</v>
      </c>
      <c r="B63" s="16"/>
      <c r="C63" s="16"/>
      <c r="D63" s="16"/>
      <c r="E63" s="16"/>
      <c r="F63" s="16"/>
      <c r="G63" s="17"/>
      <c r="H63" s="7"/>
      <c r="I63" s="18" t="s">
        <v>105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8"/>
      <c r="CE63" s="19">
        <f>CE50-CE53+CE55+CE56+CE57+CE61-CE54-CE62</f>
        <v>135377</v>
      </c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</row>
    <row r="64" spans="1:107" ht="12.75">
      <c r="A64" s="15" t="s">
        <v>85</v>
      </c>
      <c r="B64" s="16"/>
      <c r="C64" s="16"/>
      <c r="D64" s="16"/>
      <c r="E64" s="16"/>
      <c r="F64" s="16"/>
      <c r="G64" s="17"/>
      <c r="H64" s="7"/>
      <c r="I64" s="18" t="s">
        <v>106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8"/>
      <c r="CE64" s="19">
        <f>CE47+CE53+CE63</f>
        <v>885974</v>
      </c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1"/>
    </row>
    <row r="65" spans="1:107" ht="12.75">
      <c r="A65" s="15" t="s">
        <v>86</v>
      </c>
      <c r="B65" s="16"/>
      <c r="C65" s="16"/>
      <c r="D65" s="16"/>
      <c r="E65" s="16"/>
      <c r="F65" s="16"/>
      <c r="G65" s="17"/>
      <c r="H65" s="7"/>
      <c r="I65" s="26" t="s">
        <v>87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8"/>
      <c r="CE65" s="19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1"/>
    </row>
    <row r="66" spans="1:107" ht="12.75">
      <c r="A66" s="15" t="s">
        <v>88</v>
      </c>
      <c r="B66" s="16"/>
      <c r="C66" s="16"/>
      <c r="D66" s="16"/>
      <c r="E66" s="16"/>
      <c r="F66" s="16"/>
      <c r="G66" s="17"/>
      <c r="H66" s="7"/>
      <c r="I66" s="18" t="s">
        <v>107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8"/>
      <c r="CE66" s="19">
        <v>26050</v>
      </c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1"/>
    </row>
    <row r="67" spans="1:107" ht="12.75">
      <c r="A67" s="15" t="s">
        <v>89</v>
      </c>
      <c r="B67" s="16"/>
      <c r="C67" s="16"/>
      <c r="D67" s="16"/>
      <c r="E67" s="16"/>
      <c r="F67" s="16"/>
      <c r="G67" s="17"/>
      <c r="H67" s="7"/>
      <c r="I67" s="18" t="s">
        <v>108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8"/>
      <c r="CE67" s="19">
        <v>6369</v>
      </c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</row>
    <row r="68" spans="1:107" ht="12.75">
      <c r="A68" s="15" t="s">
        <v>90</v>
      </c>
      <c r="B68" s="16"/>
      <c r="C68" s="16"/>
      <c r="D68" s="16"/>
      <c r="E68" s="16"/>
      <c r="F68" s="16"/>
      <c r="G68" s="17"/>
      <c r="H68" s="7"/>
      <c r="I68" s="26" t="s">
        <v>91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8"/>
      <c r="CE68" s="19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1"/>
    </row>
    <row r="69" spans="1:107" ht="12.75" customHeight="1">
      <c r="A69" s="15"/>
      <c r="B69" s="16"/>
      <c r="C69" s="16"/>
      <c r="D69" s="16"/>
      <c r="E69" s="16"/>
      <c r="F69" s="16"/>
      <c r="G69" s="17"/>
      <c r="H69" s="7"/>
      <c r="I69" s="24" t="s">
        <v>121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5"/>
    </row>
    <row r="70" spans="1:107" ht="12.75" customHeight="1">
      <c r="A70" s="15"/>
      <c r="B70" s="16"/>
      <c r="C70" s="16"/>
      <c r="D70" s="16"/>
      <c r="E70" s="16"/>
      <c r="F70" s="16"/>
      <c r="G70" s="17"/>
      <c r="H70" s="7"/>
      <c r="I70" s="24" t="s">
        <v>122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5"/>
    </row>
    <row r="71" spans="1:107" ht="35.25" customHeight="1">
      <c r="A71" s="12"/>
      <c r="B71" s="12"/>
      <c r="C71" s="12"/>
      <c r="D71" s="12"/>
      <c r="E71" s="12"/>
      <c r="F71" s="12"/>
      <c r="G71" s="12"/>
      <c r="H71" s="1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1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</row>
    <row r="72" ht="12.75">
      <c r="I72" s="1" t="s">
        <v>109</v>
      </c>
    </row>
    <row r="73" spans="9:83" ht="12.75">
      <c r="I73" s="1" t="s">
        <v>110</v>
      </c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BB73" s="23" t="s">
        <v>123</v>
      </c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</row>
    <row r="74" spans="35:83" s="4" customFormat="1" ht="11.25">
      <c r="AI74" s="22" t="s">
        <v>112</v>
      </c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BB74" s="22" t="s">
        <v>113</v>
      </c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</row>
    <row r="75" ht="12.75">
      <c r="CI75" s="1" t="s">
        <v>111</v>
      </c>
    </row>
    <row r="76" ht="12.75">
      <c r="I76" s="1" t="s">
        <v>114</v>
      </c>
    </row>
    <row r="77" spans="9:83" ht="12.75">
      <c r="I77" s="1" t="s">
        <v>110</v>
      </c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BB77" s="23" t="s">
        <v>124</v>
      </c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</row>
    <row r="78" spans="35:83" ht="12.75">
      <c r="AI78" s="22" t="s">
        <v>112</v>
      </c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4"/>
      <c r="AZ78" s="4"/>
      <c r="BA78" s="4"/>
      <c r="BB78" s="22" t="s">
        <v>113</v>
      </c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</row>
  </sheetData>
  <mergeCells count="196">
    <mergeCell ref="I69:DC69"/>
    <mergeCell ref="A2:DC2"/>
    <mergeCell ref="BE3:BJ3"/>
    <mergeCell ref="BK3:BM3"/>
    <mergeCell ref="AP3:BD3"/>
    <mergeCell ref="Y5:DC5"/>
    <mergeCell ref="Y6:DC6"/>
    <mergeCell ref="BI7:BM7"/>
    <mergeCell ref="Y7:BG7"/>
    <mergeCell ref="BO7:DC7"/>
    <mergeCell ref="R8:DC8"/>
    <mergeCell ref="A11:G11"/>
    <mergeCell ref="CE11:DC11"/>
    <mergeCell ref="H11:CD11"/>
    <mergeCell ref="A12:G12"/>
    <mergeCell ref="H12:CD12"/>
    <mergeCell ref="CE12:DC12"/>
    <mergeCell ref="A13:G13"/>
    <mergeCell ref="H13:CD13"/>
    <mergeCell ref="CE13:DC13"/>
    <mergeCell ref="I14:CC14"/>
    <mergeCell ref="CE14:DC14"/>
    <mergeCell ref="A14:G14"/>
    <mergeCell ref="A15:G15"/>
    <mergeCell ref="I15:CC15"/>
    <mergeCell ref="CE15:DC15"/>
    <mergeCell ref="A16:G16"/>
    <mergeCell ref="I16:CC16"/>
    <mergeCell ref="CE16:DC16"/>
    <mergeCell ref="A17:G17"/>
    <mergeCell ref="I17:CC17"/>
    <mergeCell ref="CE17:DC17"/>
    <mergeCell ref="A18:G18"/>
    <mergeCell ref="I18:CC18"/>
    <mergeCell ref="CE18:DC18"/>
    <mergeCell ref="A19:G19"/>
    <mergeCell ref="I19:CC19"/>
    <mergeCell ref="CE19:DC19"/>
    <mergeCell ref="A20:G20"/>
    <mergeCell ref="I20:CC20"/>
    <mergeCell ref="CE20:DC20"/>
    <mergeCell ref="A21:G21"/>
    <mergeCell ref="I21:CC21"/>
    <mergeCell ref="CE21:DC21"/>
    <mergeCell ref="A22:G22"/>
    <mergeCell ref="I22:CC22"/>
    <mergeCell ref="CE22:DC22"/>
    <mergeCell ref="A23:G23"/>
    <mergeCell ref="I23:CC23"/>
    <mergeCell ref="CE23:DC23"/>
    <mergeCell ref="A24:G24"/>
    <mergeCell ref="I24:CC24"/>
    <mergeCell ref="CE24:DC24"/>
    <mergeCell ref="A25:G25"/>
    <mergeCell ref="I25:CC25"/>
    <mergeCell ref="CE25:DC25"/>
    <mergeCell ref="A26:G26"/>
    <mergeCell ref="I26:CC26"/>
    <mergeCell ref="CE26:DC26"/>
    <mergeCell ref="A27:G27"/>
    <mergeCell ref="I27:CC27"/>
    <mergeCell ref="CE27:DC27"/>
    <mergeCell ref="A29:G29"/>
    <mergeCell ref="I29:CC29"/>
    <mergeCell ref="CE29:DC29"/>
    <mergeCell ref="A30:G30"/>
    <mergeCell ref="I30:CC30"/>
    <mergeCell ref="CE30:DC30"/>
    <mergeCell ref="A31:G31"/>
    <mergeCell ref="I31:CC31"/>
    <mergeCell ref="CE31:DC31"/>
    <mergeCell ref="A32:G32"/>
    <mergeCell ref="I32:CC32"/>
    <mergeCell ref="CE32:DC32"/>
    <mergeCell ref="A33:G33"/>
    <mergeCell ref="I33:CC33"/>
    <mergeCell ref="CE33:DC33"/>
    <mergeCell ref="A34:G34"/>
    <mergeCell ref="I34:CC34"/>
    <mergeCell ref="CE34:DC34"/>
    <mergeCell ref="A35:G35"/>
    <mergeCell ref="I35:CC35"/>
    <mergeCell ref="CE35:DC35"/>
    <mergeCell ref="A36:G36"/>
    <mergeCell ref="I36:CC36"/>
    <mergeCell ref="CE36:DC36"/>
    <mergeCell ref="A37:G37"/>
    <mergeCell ref="I37:CC37"/>
    <mergeCell ref="CE37:DC37"/>
    <mergeCell ref="A38:G38"/>
    <mergeCell ref="I38:CC38"/>
    <mergeCell ref="CE38:DC38"/>
    <mergeCell ref="A39:G39"/>
    <mergeCell ref="I39:CC39"/>
    <mergeCell ref="CE39:DC39"/>
    <mergeCell ref="A40:G40"/>
    <mergeCell ref="I40:CC40"/>
    <mergeCell ref="CE40:DC40"/>
    <mergeCell ref="A41:G41"/>
    <mergeCell ref="I41:CC41"/>
    <mergeCell ref="CE41:DC41"/>
    <mergeCell ref="A42:G42"/>
    <mergeCell ref="I42:CC42"/>
    <mergeCell ref="CE42:DC42"/>
    <mergeCell ref="A43:G43"/>
    <mergeCell ref="I43:CC43"/>
    <mergeCell ref="CE43:DC43"/>
    <mergeCell ref="A44:G44"/>
    <mergeCell ref="I44:CC44"/>
    <mergeCell ref="CE44:DC44"/>
    <mergeCell ref="A45:G45"/>
    <mergeCell ref="I45:CC45"/>
    <mergeCell ref="CE45:DC45"/>
    <mergeCell ref="A46:G46"/>
    <mergeCell ref="I46:CC46"/>
    <mergeCell ref="CE46:DC46"/>
    <mergeCell ref="A47:G47"/>
    <mergeCell ref="I47:CC47"/>
    <mergeCell ref="CE47:DC47"/>
    <mergeCell ref="A48:G48"/>
    <mergeCell ref="CE48:DC48"/>
    <mergeCell ref="H48:CD48"/>
    <mergeCell ref="A49:G49"/>
    <mergeCell ref="I49:CC49"/>
    <mergeCell ref="CE49:DC49"/>
    <mergeCell ref="A50:G50"/>
    <mergeCell ref="I50:CC50"/>
    <mergeCell ref="CE50:DC50"/>
    <mergeCell ref="A51:G51"/>
    <mergeCell ref="I51:CC51"/>
    <mergeCell ref="CE51:DC51"/>
    <mergeCell ref="A52:G52"/>
    <mergeCell ref="I52:CC52"/>
    <mergeCell ref="CE52:DC52"/>
    <mergeCell ref="A53:G53"/>
    <mergeCell ref="I53:CC53"/>
    <mergeCell ref="CE53:DC53"/>
    <mergeCell ref="A54:G54"/>
    <mergeCell ref="I54:CC54"/>
    <mergeCell ref="CE54:DC54"/>
    <mergeCell ref="A55:G55"/>
    <mergeCell ref="I55:CC55"/>
    <mergeCell ref="CE55:DC55"/>
    <mergeCell ref="A56:G56"/>
    <mergeCell ref="I56:CC56"/>
    <mergeCell ref="CE56:DC56"/>
    <mergeCell ref="A57:G57"/>
    <mergeCell ref="I57:CC57"/>
    <mergeCell ref="CE57:DC57"/>
    <mergeCell ref="A58:G58"/>
    <mergeCell ref="I58:CC58"/>
    <mergeCell ref="CE58:DC58"/>
    <mergeCell ref="A59:G59"/>
    <mergeCell ref="I59:CC59"/>
    <mergeCell ref="CE59:DC59"/>
    <mergeCell ref="A60:G60"/>
    <mergeCell ref="I60:CC60"/>
    <mergeCell ref="CE60:DC60"/>
    <mergeCell ref="A61:G61"/>
    <mergeCell ref="I61:CC61"/>
    <mergeCell ref="CE61:DC61"/>
    <mergeCell ref="A62:G62"/>
    <mergeCell ref="I62:CC62"/>
    <mergeCell ref="CE62:DC62"/>
    <mergeCell ref="A63:G63"/>
    <mergeCell ref="I63:CC63"/>
    <mergeCell ref="CE63:DC63"/>
    <mergeCell ref="A64:G64"/>
    <mergeCell ref="I64:CC64"/>
    <mergeCell ref="CE64:DC64"/>
    <mergeCell ref="A65:G65"/>
    <mergeCell ref="CE65:DC65"/>
    <mergeCell ref="A66:G66"/>
    <mergeCell ref="I66:CC66"/>
    <mergeCell ref="CE66:DC66"/>
    <mergeCell ref="I65:CC65"/>
    <mergeCell ref="I70:DC70"/>
    <mergeCell ref="BB73:CE73"/>
    <mergeCell ref="AI73:AX73"/>
    <mergeCell ref="A67:G67"/>
    <mergeCell ref="I67:CC67"/>
    <mergeCell ref="CE67:DC67"/>
    <mergeCell ref="A68:G68"/>
    <mergeCell ref="CE68:DC68"/>
    <mergeCell ref="I68:CC68"/>
    <mergeCell ref="A69:G69"/>
    <mergeCell ref="A28:G28"/>
    <mergeCell ref="I28:CC28"/>
    <mergeCell ref="CE28:DC28"/>
    <mergeCell ref="AI78:AX78"/>
    <mergeCell ref="BB78:CE78"/>
    <mergeCell ref="AI74:AX74"/>
    <mergeCell ref="BB74:CE74"/>
    <mergeCell ref="AI77:AX77"/>
    <mergeCell ref="BB77:CE77"/>
    <mergeCell ref="A70:G7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timofeeva_np</cp:lastModifiedBy>
  <cp:lastPrinted>2004-11-23T07:27:41Z</cp:lastPrinted>
  <dcterms:created xsi:type="dcterms:W3CDTF">2003-05-20T11:17:30Z</dcterms:created>
  <dcterms:modified xsi:type="dcterms:W3CDTF">2004-12-30T01:23:49Z</dcterms:modified>
  <cp:category/>
  <cp:version/>
  <cp:contentType/>
  <cp:contentStatus/>
</cp:coreProperties>
</file>