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1" sheetId="1" r:id="rId1"/>
  </sheets>
  <definedNames>
    <definedName name="_xlnm.Print_Area" localSheetId="0">'стр1'!$A$1:$DG$52</definedName>
  </definedNames>
  <calcPr fullCalcOnLoad="1"/>
</workbook>
</file>

<file path=xl/sharedStrings.xml><?xml version="1.0" encoding="utf-8"?>
<sst xmlns="http://schemas.openxmlformats.org/spreadsheetml/2006/main" count="85" uniqueCount="83">
  <si>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</si>
  <si>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</si>
  <si>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</si>
  <si>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</si>
  <si>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</si>
  <si>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</si>
  <si>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</si>
  <si>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Почтовый адрес</t>
  </si>
  <si>
    <t>Номер п/п</t>
  </si>
  <si>
    <t>Главный бухгалтер</t>
  </si>
  <si>
    <t>М.П.</t>
  </si>
  <si>
    <t xml:space="preserve">Руководитель </t>
  </si>
  <si>
    <t>(тыс. руб.)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</si>
  <si>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</si>
  <si>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</si>
  <si>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</si>
  <si>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</si>
  <si>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</si>
  <si>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</si>
  <si>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</si>
  <si>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</si>
  <si>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</si>
  <si>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</si>
  <si>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</si>
  <si>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</si>
  <si>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</si>
  <si>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</si>
  <si>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</si>
  <si>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</si>
  <si>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</si>
  <si>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</si>
  <si>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</si>
  <si>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</si>
  <si>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</si>
  <si>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</si>
  <si>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</si>
  <si>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</si>
  <si>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ОТЧЕТ О ПРИБЫЛЯХ И УБЫТКАХ</t>
  </si>
  <si>
    <t>Наименование кредитной организации</t>
  </si>
  <si>
    <t>Код формы 0409807</t>
  </si>
  <si>
    <t>Данные за отчетный период</t>
  </si>
  <si>
    <t>Данные за соответствующий период прошлого года</t>
  </si>
  <si>
    <t>Проценты полученные и аналогичные доходы от:</t>
  </si>
  <si>
    <t>Размещения средств в кредитных организациях</t>
  </si>
  <si>
    <t>Ссуд, предоставленных клиентам (некредитным организациям)</t>
  </si>
  <si>
    <t>Оказание услуг по финансовой аренде (лизингу)</t>
  </si>
  <si>
    <t>Ценных бумаг с фиксированным доходом</t>
  </si>
  <si>
    <t>Других источников</t>
  </si>
  <si>
    <t>Всего процентов полученных и аналогичных доходов</t>
  </si>
  <si>
    <t>Проценты уплаченные и аналогичные расходы по:</t>
  </si>
  <si>
    <t>Привлеченным средствам кредитных организаций</t>
  </si>
  <si>
    <t>Привлеченным средствам клиентов (некредитных организаций)</t>
  </si>
  <si>
    <t>Выпущенным долговым обязательствам</t>
  </si>
  <si>
    <t>Всего процентов уплаченных и аналогичных расходов</t>
  </si>
  <si>
    <t>Чистые процентные и аналогичные доходы</t>
  </si>
  <si>
    <t>Чистые доходы от операций с ценными бумагами</t>
  </si>
  <si>
    <t>Чистые доходы от операций с иностранной валютой</t>
  </si>
  <si>
    <t>Чистые доходы от операций с драгоценными металлами и прочими финансовыми инструментами</t>
  </si>
  <si>
    <t>Чистые доходы от переоценки иностранной валюты</t>
  </si>
  <si>
    <t>Комиссионные доходы</t>
  </si>
  <si>
    <t>Комиссионные расходы</t>
  </si>
  <si>
    <t>Чистые доходы от разовых операций</t>
  </si>
  <si>
    <t>Прочие чистые операционные доходы</t>
  </si>
  <si>
    <t>Административно-управленческие расходы</t>
  </si>
  <si>
    <t>Резервы на возможные потери</t>
  </si>
  <si>
    <t>Прибыль до налогообложения</t>
  </si>
  <si>
    <t>Начисленные налоги (включая налог на прибыль)</t>
  </si>
  <si>
    <t xml:space="preserve"> г.</t>
  </si>
  <si>
    <t>Квартальная/Годовая</t>
  </si>
  <si>
    <t>Прибыль (убыток) за отчетный период</t>
  </si>
  <si>
    <t>за</t>
  </si>
  <si>
    <t>98</t>
  </si>
  <si>
    <t>31452865</t>
  </si>
  <si>
    <t>10314</t>
  </si>
  <si>
    <t>2602</t>
  </si>
  <si>
    <t>049805770</t>
  </si>
  <si>
    <t>Акционерный Коммерческий Банк "Алмазэргиэнбанк" Открытое акционерное общество</t>
  </si>
  <si>
    <t>Миронов Александр Степанович</t>
  </si>
  <si>
    <t>Басова Ирина Николаевна</t>
  </si>
  <si>
    <t>мая</t>
  </si>
  <si>
    <t>2006</t>
  </si>
  <si>
    <t>1 квартал 2006 г.</t>
  </si>
  <si>
    <t>677000, Республика Саха (Якутия), г.Якутск, пр. Ленина,1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</si>
</sst>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G51"/>
  <sheetViews>
    <sheetView tabSelected="1" view="pageBreakPreview" zoomScaleSheetLayoutView="100" workbookViewId="0" topLeftCell="A19">
      <selection activeCell="AW51" sqref="AW51"/>
    </sheetView>
  </sheetViews>
  <sheetFormatPr defaultColWidth="9.00390625" defaultRowHeight="12.75"/>
  <cols>
    <col min="1" max="16384" width="0.875" style="0" customWidth="1"/>
  </cols>
  <sheetData>
    <row r="1" ht="3" customHeight="1"/>
    <row r="2" spans="26:109" ht="12.75">
      <c r="Z2" s="41" t="s">
        <v>3</v>
      </c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3"/>
      <c r="AN2" s="50" t="s">
        <v>5</v>
      </c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2"/>
    </row>
    <row r="3" spans="23:109" s="1" customFormat="1" ht="24" customHeight="1">
      <c r="W3" s="2"/>
      <c r="Z3" s="44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6"/>
      <c r="AN3" s="31" t="s">
        <v>4</v>
      </c>
      <c r="AO3" s="31"/>
      <c r="AP3" s="31"/>
      <c r="AQ3" s="31"/>
      <c r="AR3" s="31"/>
      <c r="AS3" s="31"/>
      <c r="AT3" s="31"/>
      <c r="AU3" s="31"/>
      <c r="AV3" s="31"/>
      <c r="AW3" s="31"/>
      <c r="AX3" s="32"/>
      <c r="AY3" s="30" t="s">
        <v>2</v>
      </c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0" t="s">
        <v>1</v>
      </c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2"/>
      <c r="CU3" s="47" t="s">
        <v>0</v>
      </c>
      <c r="CV3" s="48"/>
      <c r="CW3" s="48"/>
      <c r="CX3" s="48"/>
      <c r="CY3" s="48"/>
      <c r="CZ3" s="48"/>
      <c r="DA3" s="48"/>
      <c r="DB3" s="48"/>
      <c r="DC3" s="48"/>
      <c r="DD3" s="48"/>
      <c r="DE3" s="49"/>
    </row>
    <row r="4" spans="26:109" ht="12.75">
      <c r="Z4" s="53" t="s">
        <v>71</v>
      </c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 t="s">
        <v>72</v>
      </c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 t="s">
        <v>73</v>
      </c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 t="s">
        <v>74</v>
      </c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 t="s">
        <v>75</v>
      </c>
      <c r="CV4" s="53"/>
      <c r="CW4" s="53"/>
      <c r="CX4" s="53"/>
      <c r="CY4" s="53"/>
      <c r="CZ4" s="53"/>
      <c r="DA4" s="53"/>
      <c r="DB4" s="53"/>
      <c r="DC4" s="53"/>
      <c r="DD4" s="53"/>
      <c r="DE4" s="53"/>
    </row>
    <row r="5" ht="9" customHeight="1"/>
    <row r="6" spans="1:109" s="3" customFormat="1" ht="15.75" customHeight="1">
      <c r="A6" s="40" t="s">
        <v>37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</row>
    <row r="7" spans="1:109" s="3" customFormat="1" ht="14.25" customHeight="1">
      <c r="A7" s="40" t="s">
        <v>13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</row>
    <row r="8" spans="47:68" s="4" customFormat="1" ht="14.25" customHeight="1">
      <c r="AU8" s="5" t="s">
        <v>70</v>
      </c>
      <c r="AV8" s="6"/>
      <c r="AW8" s="16" t="s">
        <v>81</v>
      </c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</row>
    <row r="9" ht="9" customHeight="1"/>
    <row r="10" spans="1:111" s="7" customFormat="1" ht="12.75">
      <c r="A10" s="1" t="s">
        <v>38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54" t="s">
        <v>76</v>
      </c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</row>
    <row r="11" spans="1:85" s="7" customFormat="1" ht="12.75">
      <c r="A11" s="7" t="s">
        <v>7</v>
      </c>
      <c r="R11" s="28" t="s">
        <v>82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</row>
    <row r="12" spans="18:109" s="7" customFormat="1" ht="12.75">
      <c r="R12" s="8"/>
      <c r="DE12" s="9" t="s">
        <v>39</v>
      </c>
    </row>
    <row r="13" s="7" customFormat="1" ht="12.75">
      <c r="DE13" s="9" t="s">
        <v>68</v>
      </c>
    </row>
    <row r="14" s="7" customFormat="1" ht="15" customHeight="1">
      <c r="DE14" s="9" t="s">
        <v>12</v>
      </c>
    </row>
    <row r="15" spans="1:109" s="7" customFormat="1" ht="1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</row>
    <row r="16" spans="1:109" s="1" customFormat="1" ht="22.5" customHeight="1">
      <c r="A16" s="30" t="s">
        <v>8</v>
      </c>
      <c r="B16" s="31"/>
      <c r="C16" s="31"/>
      <c r="D16" s="31"/>
      <c r="E16" s="31"/>
      <c r="F16" s="31"/>
      <c r="G16" s="32"/>
      <c r="H16" s="30" t="s">
        <v>14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2"/>
      <c r="BI16" s="30" t="s">
        <v>40</v>
      </c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2"/>
      <c r="CG16" s="30" t="s">
        <v>41</v>
      </c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2"/>
    </row>
    <row r="17" spans="1:109" s="1" customFormat="1" ht="12" customHeight="1">
      <c r="A17" s="29">
        <v>1</v>
      </c>
      <c r="B17" s="29"/>
      <c r="C17" s="29"/>
      <c r="D17" s="29"/>
      <c r="E17" s="29"/>
      <c r="F17" s="29"/>
      <c r="G17" s="29"/>
      <c r="H17" s="29">
        <v>2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>
        <v>3</v>
      </c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>
        <v>4</v>
      </c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</row>
    <row r="18" spans="1:109" s="1" customFormat="1" ht="12" customHeight="1">
      <c r="A18" s="25"/>
      <c r="B18" s="26"/>
      <c r="C18" s="26"/>
      <c r="D18" s="26"/>
      <c r="E18" s="26"/>
      <c r="F18" s="26"/>
      <c r="G18" s="27"/>
      <c r="H18" s="13"/>
      <c r="I18" s="20" t="s">
        <v>42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1"/>
      <c r="BI18" s="17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9"/>
      <c r="CG18" s="17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9"/>
    </row>
    <row r="19" spans="1:109" s="1" customFormat="1" ht="12" customHeight="1">
      <c r="A19" s="25">
        <v>1</v>
      </c>
      <c r="B19" s="26"/>
      <c r="C19" s="26"/>
      <c r="D19" s="26"/>
      <c r="E19" s="26"/>
      <c r="F19" s="26"/>
      <c r="G19" s="27"/>
      <c r="H19" s="13"/>
      <c r="I19" s="20" t="s">
        <v>43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1"/>
      <c r="BI19" s="17">
        <v>5534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9"/>
      <c r="CG19" s="17">
        <v>7669</v>
      </c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9"/>
    </row>
    <row r="20" spans="1:109" s="1" customFormat="1" ht="12" customHeight="1">
      <c r="A20" s="25">
        <v>2</v>
      </c>
      <c r="B20" s="26"/>
      <c r="C20" s="26"/>
      <c r="D20" s="26"/>
      <c r="E20" s="26"/>
      <c r="F20" s="26"/>
      <c r="G20" s="27"/>
      <c r="H20" s="13"/>
      <c r="I20" s="20" t="s">
        <v>44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1"/>
      <c r="BI20" s="17">
        <v>65577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9"/>
      <c r="CG20" s="17">
        <v>30096</v>
      </c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9"/>
    </row>
    <row r="21" spans="1:109" s="1" customFormat="1" ht="12" customHeight="1">
      <c r="A21" s="25" t="s">
        <v>15</v>
      </c>
      <c r="B21" s="26"/>
      <c r="C21" s="26"/>
      <c r="D21" s="26"/>
      <c r="E21" s="26"/>
      <c r="F21" s="26"/>
      <c r="G21" s="27"/>
      <c r="H21" s="13"/>
      <c r="I21" s="20" t="s">
        <v>45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1"/>
      <c r="BI21" s="17">
        <v>0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9"/>
      <c r="CG21" s="17">
        <v>0</v>
      </c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9"/>
    </row>
    <row r="22" spans="1:109" s="1" customFormat="1" ht="12" customHeight="1">
      <c r="A22" s="25" t="s">
        <v>16</v>
      </c>
      <c r="B22" s="26"/>
      <c r="C22" s="26"/>
      <c r="D22" s="26"/>
      <c r="E22" s="26"/>
      <c r="F22" s="26"/>
      <c r="G22" s="27"/>
      <c r="H22" s="13"/>
      <c r="I22" s="20" t="s">
        <v>46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1"/>
      <c r="BI22" s="17">
        <v>13293</v>
      </c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9"/>
      <c r="CG22" s="17">
        <v>619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9"/>
    </row>
    <row r="23" spans="1:109" s="1" customFormat="1" ht="12" customHeight="1">
      <c r="A23" s="25" t="s">
        <v>17</v>
      </c>
      <c r="B23" s="26"/>
      <c r="C23" s="26"/>
      <c r="D23" s="26"/>
      <c r="E23" s="26"/>
      <c r="F23" s="26"/>
      <c r="G23" s="27"/>
      <c r="H23" s="13"/>
      <c r="I23" s="20" t="s">
        <v>47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1"/>
      <c r="BI23" s="17">
        <v>1364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9"/>
      <c r="CG23" s="17">
        <v>1934</v>
      </c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9"/>
    </row>
    <row r="24" spans="1:109" s="1" customFormat="1" ht="12" customHeight="1">
      <c r="A24" s="25" t="s">
        <v>18</v>
      </c>
      <c r="B24" s="26"/>
      <c r="C24" s="26"/>
      <c r="D24" s="26"/>
      <c r="E24" s="26"/>
      <c r="F24" s="26"/>
      <c r="G24" s="27"/>
      <c r="H24" s="13"/>
      <c r="I24" s="20" t="s">
        <v>48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1"/>
      <c r="BI24" s="17">
        <f>BI19+BI20+BI21+BI22+BI23</f>
        <v>85768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9"/>
      <c r="CG24" s="17">
        <f>CG19+CG20+CG21+CG22+CG23</f>
        <v>40318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9"/>
    </row>
    <row r="25" spans="1:109" s="1" customFormat="1" ht="12" customHeight="1">
      <c r="A25" s="25"/>
      <c r="B25" s="26"/>
      <c r="C25" s="26"/>
      <c r="D25" s="26"/>
      <c r="E25" s="26"/>
      <c r="F25" s="26"/>
      <c r="G25" s="27"/>
      <c r="H25" s="13"/>
      <c r="I25" s="20" t="s">
        <v>49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1"/>
      <c r="BI25" s="17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9"/>
      <c r="CG25" s="17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9"/>
    </row>
    <row r="26" spans="1:109" s="1" customFormat="1" ht="12" customHeight="1">
      <c r="A26" s="25" t="s">
        <v>19</v>
      </c>
      <c r="B26" s="26"/>
      <c r="C26" s="26"/>
      <c r="D26" s="26"/>
      <c r="E26" s="26"/>
      <c r="F26" s="26"/>
      <c r="G26" s="27"/>
      <c r="H26" s="13"/>
      <c r="I26" s="20" t="s">
        <v>50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1"/>
      <c r="BI26" s="17">
        <v>2004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9"/>
      <c r="CG26" s="17">
        <v>1132</v>
      </c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9"/>
    </row>
    <row r="27" spans="1:109" s="1" customFormat="1" ht="12" customHeight="1">
      <c r="A27" s="25" t="s">
        <v>20</v>
      </c>
      <c r="B27" s="26"/>
      <c r="C27" s="26"/>
      <c r="D27" s="26"/>
      <c r="E27" s="26"/>
      <c r="F27" s="26"/>
      <c r="G27" s="27"/>
      <c r="H27" s="13"/>
      <c r="I27" s="20" t="s">
        <v>51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1"/>
      <c r="BI27" s="17">
        <v>23050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9"/>
      <c r="CG27" s="17">
        <v>8185</v>
      </c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9"/>
    </row>
    <row r="28" spans="1:109" s="1" customFormat="1" ht="12" customHeight="1">
      <c r="A28" s="25" t="s">
        <v>21</v>
      </c>
      <c r="B28" s="26"/>
      <c r="C28" s="26"/>
      <c r="D28" s="26"/>
      <c r="E28" s="26"/>
      <c r="F28" s="26"/>
      <c r="G28" s="27"/>
      <c r="H28" s="13"/>
      <c r="I28" s="20" t="s">
        <v>52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1"/>
      <c r="BI28" s="17">
        <v>190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9"/>
      <c r="CG28" s="17">
        <v>173</v>
      </c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9"/>
    </row>
    <row r="29" spans="1:109" s="1" customFormat="1" ht="12" customHeight="1">
      <c r="A29" s="25" t="s">
        <v>22</v>
      </c>
      <c r="B29" s="26"/>
      <c r="C29" s="26"/>
      <c r="D29" s="26"/>
      <c r="E29" s="26"/>
      <c r="F29" s="26"/>
      <c r="G29" s="27"/>
      <c r="H29" s="13"/>
      <c r="I29" s="20" t="s">
        <v>53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1"/>
      <c r="BI29" s="17">
        <f>BI26+BI27+BI28</f>
        <v>25244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9"/>
      <c r="CG29" s="17">
        <f>CG26+CG27+CG28</f>
        <v>9490</v>
      </c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9"/>
    </row>
    <row r="30" spans="1:109" s="1" customFormat="1" ht="12" customHeight="1">
      <c r="A30" s="25" t="s">
        <v>23</v>
      </c>
      <c r="B30" s="26"/>
      <c r="C30" s="26"/>
      <c r="D30" s="26"/>
      <c r="E30" s="26"/>
      <c r="F30" s="26"/>
      <c r="G30" s="27"/>
      <c r="H30" s="13"/>
      <c r="I30" s="20" t="s">
        <v>54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1"/>
      <c r="BI30" s="17">
        <f>BI24-BI29</f>
        <v>60524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9"/>
      <c r="CG30" s="17">
        <f>CG24-CG29</f>
        <v>30828</v>
      </c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9"/>
    </row>
    <row r="31" spans="1:109" s="1" customFormat="1" ht="12" customHeight="1">
      <c r="A31" s="25" t="s">
        <v>24</v>
      </c>
      <c r="B31" s="26"/>
      <c r="C31" s="26"/>
      <c r="D31" s="26"/>
      <c r="E31" s="26"/>
      <c r="F31" s="26"/>
      <c r="G31" s="27"/>
      <c r="H31" s="13"/>
      <c r="I31" s="20" t="s">
        <v>55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1"/>
      <c r="BI31" s="17">
        <v>4103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9"/>
      <c r="CG31" s="17">
        <v>958</v>
      </c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9"/>
    </row>
    <row r="32" spans="1:109" s="1" customFormat="1" ht="12" customHeight="1">
      <c r="A32" s="25" t="s">
        <v>25</v>
      </c>
      <c r="B32" s="26"/>
      <c r="C32" s="26"/>
      <c r="D32" s="26"/>
      <c r="E32" s="26"/>
      <c r="F32" s="26"/>
      <c r="G32" s="27"/>
      <c r="H32" s="13"/>
      <c r="I32" s="20" t="s">
        <v>56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1"/>
      <c r="BI32" s="17">
        <v>1167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9"/>
      <c r="CG32" s="17">
        <v>937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9"/>
    </row>
    <row r="33" spans="1:109" s="2" customFormat="1" ht="22.5" customHeight="1">
      <c r="A33" s="35" t="s">
        <v>26</v>
      </c>
      <c r="B33" s="36"/>
      <c r="C33" s="36"/>
      <c r="D33" s="36"/>
      <c r="E33" s="36"/>
      <c r="F33" s="36"/>
      <c r="G33" s="37"/>
      <c r="H33" s="11"/>
      <c r="I33" s="38" t="s">
        <v>57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9"/>
      <c r="BI33" s="17">
        <v>0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9"/>
      <c r="CG33" s="17">
        <v>0</v>
      </c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9"/>
    </row>
    <row r="34" spans="1:109" s="1" customFormat="1" ht="12" customHeight="1">
      <c r="A34" s="25" t="s">
        <v>27</v>
      </c>
      <c r="B34" s="26"/>
      <c r="C34" s="26"/>
      <c r="D34" s="26"/>
      <c r="E34" s="26"/>
      <c r="F34" s="26"/>
      <c r="G34" s="27"/>
      <c r="H34" s="13"/>
      <c r="I34" s="20" t="s">
        <v>58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1"/>
      <c r="BI34" s="17">
        <v>149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9"/>
      <c r="CG34" s="17">
        <v>83</v>
      </c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9"/>
    </row>
    <row r="35" spans="1:109" s="1" customFormat="1" ht="12" customHeight="1">
      <c r="A35" s="25" t="s">
        <v>28</v>
      </c>
      <c r="B35" s="26"/>
      <c r="C35" s="26"/>
      <c r="D35" s="26"/>
      <c r="E35" s="26"/>
      <c r="F35" s="26"/>
      <c r="G35" s="27"/>
      <c r="H35" s="13"/>
      <c r="I35" s="20" t="s">
        <v>59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1"/>
      <c r="BI35" s="17">
        <v>28193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9"/>
      <c r="CG35" s="17">
        <v>26552</v>
      </c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9"/>
    </row>
    <row r="36" spans="1:109" s="1" customFormat="1" ht="12" customHeight="1">
      <c r="A36" s="25" t="s">
        <v>29</v>
      </c>
      <c r="B36" s="26"/>
      <c r="C36" s="26"/>
      <c r="D36" s="26"/>
      <c r="E36" s="26"/>
      <c r="F36" s="26"/>
      <c r="G36" s="27"/>
      <c r="H36" s="13"/>
      <c r="I36" s="20" t="s">
        <v>60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1"/>
      <c r="BI36" s="17">
        <v>302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9"/>
      <c r="CG36" s="17">
        <v>228</v>
      </c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9"/>
    </row>
    <row r="37" spans="1:109" s="1" customFormat="1" ht="12" customHeight="1">
      <c r="A37" s="25" t="s">
        <v>30</v>
      </c>
      <c r="B37" s="26"/>
      <c r="C37" s="26"/>
      <c r="D37" s="26"/>
      <c r="E37" s="26"/>
      <c r="F37" s="26"/>
      <c r="G37" s="27"/>
      <c r="H37" s="13"/>
      <c r="I37" s="20" t="s">
        <v>61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1"/>
      <c r="BI37" s="17">
        <v>2379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9"/>
      <c r="CG37" s="17">
        <v>-1244</v>
      </c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9"/>
    </row>
    <row r="38" spans="1:109" s="1" customFormat="1" ht="12" customHeight="1">
      <c r="A38" s="25" t="s">
        <v>31</v>
      </c>
      <c r="B38" s="26"/>
      <c r="C38" s="26"/>
      <c r="D38" s="26"/>
      <c r="E38" s="26"/>
      <c r="F38" s="26"/>
      <c r="G38" s="27"/>
      <c r="H38" s="13"/>
      <c r="I38" s="20" t="s">
        <v>62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1"/>
      <c r="BI38" s="17">
        <v>-1946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9"/>
      <c r="CG38" s="17">
        <v>-701</v>
      </c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9"/>
    </row>
    <row r="39" spans="1:109" s="1" customFormat="1" ht="12" customHeight="1">
      <c r="A39" s="25" t="s">
        <v>32</v>
      </c>
      <c r="B39" s="26"/>
      <c r="C39" s="26"/>
      <c r="D39" s="26"/>
      <c r="E39" s="26"/>
      <c r="F39" s="26"/>
      <c r="G39" s="27"/>
      <c r="H39" s="13"/>
      <c r="I39" s="20" t="s">
        <v>63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1"/>
      <c r="BI39" s="17">
        <v>42211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9"/>
      <c r="CG39" s="17">
        <v>28861</v>
      </c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9"/>
    </row>
    <row r="40" spans="1:109" s="1" customFormat="1" ht="12" customHeight="1">
      <c r="A40" s="25" t="s">
        <v>33</v>
      </c>
      <c r="B40" s="26"/>
      <c r="C40" s="26"/>
      <c r="D40" s="26"/>
      <c r="E40" s="26"/>
      <c r="F40" s="26"/>
      <c r="G40" s="27"/>
      <c r="H40" s="13"/>
      <c r="I40" s="20" t="s">
        <v>64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1"/>
      <c r="BI40" s="17">
        <v>-12450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9"/>
      <c r="CG40" s="17">
        <v>-15256</v>
      </c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9"/>
    </row>
    <row r="41" spans="1:109" s="1" customFormat="1" ht="12" customHeight="1">
      <c r="A41" s="25" t="s">
        <v>34</v>
      </c>
      <c r="B41" s="26"/>
      <c r="C41" s="26"/>
      <c r="D41" s="26"/>
      <c r="E41" s="26"/>
      <c r="F41" s="26"/>
      <c r="G41" s="27"/>
      <c r="H41" s="13"/>
      <c r="I41" s="20" t="s">
        <v>65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1"/>
      <c r="BI41" s="17">
        <f>BI30+BI31+BI32+BI33+BI34+BI35-BI36+BI37+BI38-BI39+BI40</f>
        <v>39606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9"/>
      <c r="CG41" s="17">
        <f>CG30+CG31+CG32+CG33+CG34+CG35-CG36+CG37+CG38-CG39+CG40</f>
        <v>13068</v>
      </c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9"/>
    </row>
    <row r="42" spans="1:109" s="1" customFormat="1" ht="12" customHeight="1">
      <c r="A42" s="25" t="s">
        <v>35</v>
      </c>
      <c r="B42" s="26"/>
      <c r="C42" s="26"/>
      <c r="D42" s="26"/>
      <c r="E42" s="26"/>
      <c r="F42" s="26"/>
      <c r="G42" s="27"/>
      <c r="H42" s="13"/>
      <c r="I42" s="20" t="s">
        <v>66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1"/>
      <c r="BI42" s="17">
        <v>3386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9"/>
      <c r="CG42" s="17">
        <v>1773</v>
      </c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9"/>
    </row>
    <row r="43" spans="1:109" s="1" customFormat="1" ht="12" customHeight="1">
      <c r="A43" s="25" t="s">
        <v>36</v>
      </c>
      <c r="B43" s="26"/>
      <c r="C43" s="26"/>
      <c r="D43" s="26"/>
      <c r="E43" s="26"/>
      <c r="F43" s="26"/>
      <c r="G43" s="27"/>
      <c r="H43" s="13"/>
      <c r="I43" s="20" t="s">
        <v>69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1"/>
      <c r="BI43" s="17">
        <f>BI41-BI42</f>
        <v>36220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9"/>
      <c r="CG43" s="17">
        <f>CG41-CG42</f>
        <v>11295</v>
      </c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9"/>
    </row>
    <row r="45" spans="1:90" s="7" customFormat="1" ht="15" customHeight="1">
      <c r="A45" s="7" t="s">
        <v>11</v>
      </c>
      <c r="P45" s="8"/>
      <c r="Q45" s="8"/>
      <c r="R45" s="8"/>
      <c r="S45" s="8"/>
      <c r="T45" s="8"/>
      <c r="U45" s="8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10"/>
      <c r="BE45" s="24" t="s">
        <v>77</v>
      </c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</row>
    <row r="46" spans="16:56" s="7" customFormat="1" ht="15" customHeight="1">
      <c r="P46" s="8"/>
      <c r="Q46" s="8"/>
      <c r="R46" s="8"/>
      <c r="S46" s="8"/>
      <c r="T46" s="8"/>
      <c r="U46" s="8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0"/>
    </row>
    <row r="47" spans="1:90" s="7" customFormat="1" ht="15" customHeight="1">
      <c r="A47" s="7" t="s">
        <v>9</v>
      </c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10"/>
      <c r="BE47" s="24" t="s">
        <v>78</v>
      </c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="7" customFormat="1" ht="15" customHeight="1">
      <c r="A48" s="7" t="s">
        <v>10</v>
      </c>
    </row>
    <row r="49" spans="15:90" s="7" customFormat="1" ht="15" customHeight="1">
      <c r="O49" s="8"/>
      <c r="P49" s="8"/>
      <c r="Q49" s="8"/>
      <c r="R49" s="8"/>
      <c r="S49" s="8"/>
      <c r="T49" s="8"/>
      <c r="U49" s="8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10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</row>
    <row r="50" spans="11:37" s="7" customFormat="1" ht="15" customHeight="1">
      <c r="K50" s="10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</row>
    <row r="51" spans="2:38" s="7" customFormat="1" ht="15" customHeight="1">
      <c r="B51" s="9" t="s">
        <v>6</v>
      </c>
      <c r="C51" s="33" t="s">
        <v>31</v>
      </c>
      <c r="D51" s="33"/>
      <c r="E51" s="33"/>
      <c r="F51" s="33"/>
      <c r="G51" s="7" t="s">
        <v>6</v>
      </c>
      <c r="J51" s="22" t="s">
        <v>79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E51" s="33" t="s">
        <v>80</v>
      </c>
      <c r="AF51" s="33"/>
      <c r="AG51" s="33"/>
      <c r="AH51" s="33"/>
      <c r="AI51" s="33"/>
      <c r="AJ51" s="33"/>
      <c r="AK51" s="33"/>
      <c r="AL51" s="7" t="s">
        <v>67</v>
      </c>
    </row>
    <row r="52" ht="3" customHeight="1"/>
  </sheetData>
  <mergeCells count="138">
    <mergeCell ref="CG33:DE33"/>
    <mergeCell ref="BI27:CF27"/>
    <mergeCell ref="BI23:CF23"/>
    <mergeCell ref="BI42:CF42"/>
    <mergeCell ref="BI33:CF33"/>
    <mergeCell ref="BI29:CF29"/>
    <mergeCell ref="BI21:CF21"/>
    <mergeCell ref="BI30:CF30"/>
    <mergeCell ref="CG27:DE27"/>
    <mergeCell ref="A28:G28"/>
    <mergeCell ref="AI10:DG10"/>
    <mergeCell ref="BI24:CF24"/>
    <mergeCell ref="CG24:DE24"/>
    <mergeCell ref="Z4:AM4"/>
    <mergeCell ref="AN4:AX4"/>
    <mergeCell ref="AY4:BV4"/>
    <mergeCell ref="CG23:DE23"/>
    <mergeCell ref="Z2:AM3"/>
    <mergeCell ref="CU3:DE3"/>
    <mergeCell ref="BW3:CT3"/>
    <mergeCell ref="AN2:DE2"/>
    <mergeCell ref="BI41:CF41"/>
    <mergeCell ref="CG41:DE41"/>
    <mergeCell ref="AY3:BV3"/>
    <mergeCell ref="AN3:AX3"/>
    <mergeCell ref="BW4:CT4"/>
    <mergeCell ref="CU4:DE4"/>
    <mergeCell ref="I34:BH34"/>
    <mergeCell ref="BI34:CF34"/>
    <mergeCell ref="CG34:DE34"/>
    <mergeCell ref="I30:BH30"/>
    <mergeCell ref="A6:DE6"/>
    <mergeCell ref="A7:DE7"/>
    <mergeCell ref="A17:G17"/>
    <mergeCell ref="A31:G31"/>
    <mergeCell ref="A27:G27"/>
    <mergeCell ref="BI25:CF25"/>
    <mergeCell ref="CG25:DE25"/>
    <mergeCell ref="A29:G29"/>
    <mergeCell ref="I29:BH29"/>
    <mergeCell ref="I27:BH27"/>
    <mergeCell ref="BI28:CF28"/>
    <mergeCell ref="CG28:DE28"/>
    <mergeCell ref="CG21:DE21"/>
    <mergeCell ref="I28:BH28"/>
    <mergeCell ref="I26:BH26"/>
    <mergeCell ref="BI26:CF26"/>
    <mergeCell ref="BI22:CF22"/>
    <mergeCell ref="CG22:DE22"/>
    <mergeCell ref="A33:G33"/>
    <mergeCell ref="I33:BH33"/>
    <mergeCell ref="I31:BH31"/>
    <mergeCell ref="BI31:CF31"/>
    <mergeCell ref="CG31:DE31"/>
    <mergeCell ref="CG29:DE29"/>
    <mergeCell ref="CG30:DE30"/>
    <mergeCell ref="CG26:DE26"/>
    <mergeCell ref="A43:G43"/>
    <mergeCell ref="A42:G42"/>
    <mergeCell ref="I42:BH42"/>
    <mergeCell ref="I22:BH22"/>
    <mergeCell ref="A26:G26"/>
    <mergeCell ref="A41:G41"/>
    <mergeCell ref="I41:BH41"/>
    <mergeCell ref="A34:G34"/>
    <mergeCell ref="A30:G30"/>
    <mergeCell ref="A39:G39"/>
    <mergeCell ref="I39:BH39"/>
    <mergeCell ref="A40:G40"/>
    <mergeCell ref="A37:G37"/>
    <mergeCell ref="A21:G21"/>
    <mergeCell ref="A22:G22"/>
    <mergeCell ref="I21:BH21"/>
    <mergeCell ref="A25:G25"/>
    <mergeCell ref="I25:BH25"/>
    <mergeCell ref="I24:BH24"/>
    <mergeCell ref="A23:G23"/>
    <mergeCell ref="I23:BH23"/>
    <mergeCell ref="A24:G24"/>
    <mergeCell ref="C51:F51"/>
    <mergeCell ref="J51:AC51"/>
    <mergeCell ref="AE51:AK51"/>
    <mergeCell ref="L50:AK50"/>
    <mergeCell ref="A16:G16"/>
    <mergeCell ref="H16:BH16"/>
    <mergeCell ref="BI16:CF16"/>
    <mergeCell ref="CG16:DE16"/>
    <mergeCell ref="R11:CG11"/>
    <mergeCell ref="H17:BH17"/>
    <mergeCell ref="BI17:CF17"/>
    <mergeCell ref="CG17:DE17"/>
    <mergeCell ref="A18:G18"/>
    <mergeCell ref="I18:BH18"/>
    <mergeCell ref="BI18:CF18"/>
    <mergeCell ref="CG18:DE18"/>
    <mergeCell ref="CG19:DE19"/>
    <mergeCell ref="A20:G20"/>
    <mergeCell ref="I20:BH20"/>
    <mergeCell ref="BI20:CF20"/>
    <mergeCell ref="CG20:DE20"/>
    <mergeCell ref="A19:G19"/>
    <mergeCell ref="I19:BH19"/>
    <mergeCell ref="BI19:CF19"/>
    <mergeCell ref="A32:G32"/>
    <mergeCell ref="I32:BH32"/>
    <mergeCell ref="BI32:CF32"/>
    <mergeCell ref="CG32:DE32"/>
    <mergeCell ref="BI35:CF35"/>
    <mergeCell ref="CG35:DE35"/>
    <mergeCell ref="A36:G36"/>
    <mergeCell ref="I36:BH36"/>
    <mergeCell ref="BI36:CF36"/>
    <mergeCell ref="CG36:DE36"/>
    <mergeCell ref="A35:G35"/>
    <mergeCell ref="I35:BH35"/>
    <mergeCell ref="CG37:DE37"/>
    <mergeCell ref="A38:G38"/>
    <mergeCell ref="I38:BH38"/>
    <mergeCell ref="BI38:CF38"/>
    <mergeCell ref="CG38:DE38"/>
    <mergeCell ref="I37:BH37"/>
    <mergeCell ref="BI37:CF37"/>
    <mergeCell ref="V47:BC47"/>
    <mergeCell ref="V49:BC49"/>
    <mergeCell ref="V45:BC45"/>
    <mergeCell ref="BE45:CL45"/>
    <mergeCell ref="BE47:CL47"/>
    <mergeCell ref="BE49:CL49"/>
    <mergeCell ref="AW8:BP8"/>
    <mergeCell ref="CG39:DE39"/>
    <mergeCell ref="I43:BH43"/>
    <mergeCell ref="BI43:CF43"/>
    <mergeCell ref="CG43:DE43"/>
    <mergeCell ref="CG40:DE40"/>
    <mergeCell ref="BI39:CF39"/>
    <mergeCell ref="I40:BH40"/>
    <mergeCell ref="BI40:CF40"/>
    <mergeCell ref="CG42:DE42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timofeeva_np</cp:lastModifiedBy>
  <cp:lastPrinted>2006-05-22T06:03:07Z</cp:lastPrinted>
  <dcterms:created xsi:type="dcterms:W3CDTF">2004-08-31T12:13:52Z</dcterms:created>
  <dcterms:modified xsi:type="dcterms:W3CDTF">2006-05-22T07:50:21Z</dcterms:modified>
  <cp:category/>
  <cp:version/>
  <cp:contentType/>
  <cp:contentStatus/>
</cp:coreProperties>
</file>